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18" i="1" l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comments1.xml><?xml version="1.0" encoding="utf-8"?>
<comments xmlns="http://schemas.openxmlformats.org/spreadsheetml/2006/main">
  <authors>
    <author>Author</author>
  </authors>
  <commentList>
    <comment ref="B1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b/>
            <sz val="9"/>
            <color indexed="81"/>
            <rFont val="Tahoma"/>
            <charset val="1"/>
          </rPr>
          <t xml:space="preserve">
</t>
        </r>
      </text>
    </comment>
    <comment ref="G1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b/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<sst xmlns="http://schemas.openxmlformats.org/spreadsheetml/2006/main" count="82" uniqueCount="51">
  <si>
    <t>Danh sách những sinh viên có điểm mà không có tên trong danh sách của phòng đào tạo</t>
  </si>
  <si>
    <t>STT</t>
  </si>
  <si>
    <t>Mã sinh viên</t>
  </si>
  <si>
    <t>Họ và tên</t>
  </si>
  <si>
    <t>Trần Minh Truyền</t>
  </si>
  <si>
    <t>13KT</t>
  </si>
  <si>
    <t>Nguyễn Hữu Tưởng</t>
  </si>
  <si>
    <t>Nguyễn Thanh An</t>
  </si>
  <si>
    <t>Phạm Quốc Vũ</t>
  </si>
  <si>
    <t>Nguyễn Huy</t>
  </si>
  <si>
    <t>Phạm Thành Nhân</t>
  </si>
  <si>
    <t>Nguyễn Phước Toàn</t>
  </si>
  <si>
    <t>Nguyễn Văn Hà</t>
  </si>
  <si>
    <t>13XD2</t>
  </si>
  <si>
    <t>Hoàng Công Học</t>
  </si>
  <si>
    <t>Đoàn Văn Thanh</t>
  </si>
  <si>
    <t>Võ Quang Lãm</t>
  </si>
  <si>
    <t>13XH1</t>
  </si>
  <si>
    <t>Huỳnh Kim Đôn</t>
  </si>
  <si>
    <t>Nguyễn Quốc Trưởng</t>
  </si>
  <si>
    <t>Nguyễn Văn Toàn</t>
  </si>
  <si>
    <t>Dương Quang Thuận</t>
  </si>
  <si>
    <t>Nguyễn Văn Ánh</t>
  </si>
  <si>
    <t>Hoàng Minh Phương</t>
  </si>
  <si>
    <t>13XC1</t>
  </si>
  <si>
    <t>Phạm Phú Minh</t>
  </si>
  <si>
    <t>Nguyễn Tấn Đạo</t>
  </si>
  <si>
    <t>Đặng Hữu Lành</t>
  </si>
  <si>
    <t>Hoàng Ngọc Tài</t>
  </si>
  <si>
    <t>Đỗ Đình Thơ</t>
  </si>
  <si>
    <t>Phạm Viết Trường</t>
  </si>
  <si>
    <t>Phan Thanh Vũ</t>
  </si>
  <si>
    <t>Hà Tuấn Anh</t>
  </si>
  <si>
    <t>13NQ1</t>
  </si>
  <si>
    <t>Nguyễn Văn Chí</t>
  </si>
  <si>
    <t>Nguyễn Hoàng Đức</t>
  </si>
  <si>
    <t>Võ Văn Quân</t>
  </si>
  <si>
    <t>Đặng Văn Trà</t>
  </si>
  <si>
    <t>Nguyễn Anh Trí</t>
  </si>
  <si>
    <t>Nguyễn Anh Tuấn</t>
  </si>
  <si>
    <t>Võ Tấn Vinh</t>
  </si>
  <si>
    <t>13XH2</t>
  </si>
  <si>
    <t>13XD3</t>
  </si>
  <si>
    <t>13XD1</t>
  </si>
  <si>
    <t>Danh sách những sinh viên có tên trong danh sách của phòng đào tạo mà chưa có điểm</t>
  </si>
  <si>
    <t>Lớp</t>
  </si>
  <si>
    <t>Đinh Bạt Vỹ</t>
  </si>
  <si>
    <t>Lê Huy Đạt</t>
  </si>
  <si>
    <t>Đoàn Chương Chấn Khai</t>
  </si>
  <si>
    <t>Lê Hữu Trung</t>
  </si>
  <si>
    <t>12XD2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</si>
</sst>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4" xfId="0" applyBorder="1"/>
    <xf numFmtId="0" fontId="0" fillId="0" borderId="2" xfId="0" applyBorder="1"/>
    <xf numFmtId="0" fontId="0" fillId="0" borderId="1" xfId="0" applyBorder="1"/>
    <xf numFmtId="0" fontId="0" fillId="0" borderId="0" xfId="0" applyAlignment="1"/>
    <xf numFmtId="2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2" fontId="4" fillId="0" borderId="15" xfId="0" applyNumberFormat="1" applyFont="1" applyFill="1" applyBorder="1" applyAlignment="1">
      <alignment horizontal="center" vertical="center"/>
    </xf>
    <xf numFmtId="2" fontId="4" fillId="0" borderId="11" xfId="0" applyNumberFormat="1" applyFont="1" applyFill="1" applyBorder="1" applyAlignment="1">
      <alignment horizontal="center" vertical="center"/>
    </xf>
    <xf numFmtId="2" fontId="4" fillId="0" borderId="13" xfId="0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164" fontId="4" fillId="0" borderId="15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164" fontId="4" fillId="0" borderId="21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4" fillId="0" borderId="17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/>
    </xf>
    <xf numFmtId="0" fontId="4" fillId="0" borderId="18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10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0" fontId="4" fillId="0" borderId="20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/>
    <xf numFmtId="0" fontId="4" fillId="0" borderId="2" xfId="0" applyFont="1" applyBorder="1"/>
    <xf numFmtId="0" fontId="4" fillId="0" borderId="1" xfId="0" applyFont="1" applyBorder="1"/>
    <xf numFmtId="0" fontId="4" fillId="0" borderId="4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5" fillId="0" borderId="20" xfId="0" applyNumberFormat="1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164" fontId="6" fillId="0" borderId="2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24"/>
  <sheetViews>
    <sheetView tabSelected="1" topLeftCell="B4" workbookViewId="0">
      <selection activeCell="J16" sqref="J16"/>
    </sheetView>
  </sheetViews>
  <sheetFormatPr defaultRowHeight="15" x14ac:dyDescent="0.25"/>
  <cols>
    <col min="2" max="2" width="9" customWidth="1"/>
    <col min="3" max="3" width="16" customWidth="1"/>
    <col min="4" max="4" width="36.140625" customWidth="1"/>
    <col min="5" max="5" width="19.28515625" customWidth="1"/>
    <col min="6" max="6" width="7.28515625" customWidth="1"/>
    <col min="8" max="8" width="19.28515625" customWidth="1"/>
    <col min="9" max="9" width="35.140625" customWidth="1"/>
    <col min="10" max="10" width="30" customWidth="1"/>
  </cols>
  <sheetData>
    <row r="1" spans="2:10" ht="9" customHeight="1" thickBot="1" x14ac:dyDescent="0.3"/>
    <row r="2" spans="2:10" ht="48" customHeight="1" thickBot="1" x14ac:dyDescent="0.3">
      <c r="B2" s="64" t="s">
        <v>0</v>
      </c>
      <c r="C2" s="65"/>
      <c r="D2" s="65"/>
      <c r="E2" s="66"/>
      <c r="F2" s="4"/>
      <c r="G2" s="67" t="s">
        <v>44</v>
      </c>
      <c r="H2" s="68"/>
      <c r="I2" s="68"/>
      <c r="J2" s="69"/>
    </row>
    <row r="3" spans="2:10" ht="16.5" customHeight="1" x14ac:dyDescent="0.25">
      <c r="B3" s="47" t="s">
        <v>1</v>
      </c>
      <c r="C3" s="48" t="s">
        <v>2</v>
      </c>
      <c r="D3" s="48" t="s">
        <v>3</v>
      </c>
      <c r="E3" s="49" t="s">
        <v>45</v>
      </c>
      <c r="G3" s="41" t="s">
        <v>1</v>
      </c>
      <c r="H3" s="35" t="s">
        <v>2</v>
      </c>
      <c r="I3" s="35" t="s">
        <v>3</v>
      </c>
      <c r="J3" s="26" t="s">
        <v>45</v>
      </c>
    </row>
    <row r="4" spans="2:10" ht="16.5" customHeight="1" thickBot="1" x14ac:dyDescent="0.3">
      <c r="B4" s="44">
        <v>1</v>
      </c>
      <c r="C4" s="8"/>
      <c r="D4" s="8" t="s">
        <v>4</v>
      </c>
      <c r="E4" s="17" t="s">
        <v>5</v>
      </c>
      <c r="G4" s="42">
        <v>1</v>
      </c>
      <c r="H4" s="36" t="str">
        <f>"121250652125"</f>
        <v>121250652125</v>
      </c>
      <c r="I4" s="36" t="s">
        <v>25</v>
      </c>
      <c r="J4" s="27" t="s">
        <v>5</v>
      </c>
    </row>
    <row r="5" spans="2:10" ht="16.5" customHeight="1" x14ac:dyDescent="0.25">
      <c r="B5" s="44">
        <v>2</v>
      </c>
      <c r="C5" s="8"/>
      <c r="D5" s="8" t="s">
        <v>6</v>
      </c>
      <c r="E5" s="17" t="s">
        <v>5</v>
      </c>
      <c r="G5" s="43">
        <v>2</v>
      </c>
      <c r="H5" s="37" t="str">
        <f>"131250632109"</f>
        <v>131250632109</v>
      </c>
      <c r="I5" s="37" t="s">
        <v>26</v>
      </c>
      <c r="J5" s="28" t="s">
        <v>24</v>
      </c>
    </row>
    <row r="6" spans="2:10" ht="16.5" customHeight="1" x14ac:dyDescent="0.25">
      <c r="B6" s="44">
        <v>3</v>
      </c>
      <c r="C6" s="8"/>
      <c r="D6" s="8" t="s">
        <v>46</v>
      </c>
      <c r="E6" s="17" t="s">
        <v>5</v>
      </c>
      <c r="G6" s="44">
        <v>3</v>
      </c>
      <c r="H6" s="38" t="str">
        <f>"132250632102"</f>
        <v>132250632102</v>
      </c>
      <c r="I6" s="38" t="s">
        <v>27</v>
      </c>
      <c r="J6" s="29" t="s">
        <v>24</v>
      </c>
    </row>
    <row r="7" spans="2:10" ht="16.5" customHeight="1" x14ac:dyDescent="0.25">
      <c r="B7" s="44">
        <v>4</v>
      </c>
      <c r="C7" s="8"/>
      <c r="D7" s="8" t="s">
        <v>7</v>
      </c>
      <c r="E7" s="17" t="s">
        <v>5</v>
      </c>
      <c r="G7" s="44">
        <v>4</v>
      </c>
      <c r="H7" s="38" t="str">
        <f>"111250632338"</f>
        <v>111250632338</v>
      </c>
      <c r="I7" s="38" t="s">
        <v>28</v>
      </c>
      <c r="J7" s="29" t="s">
        <v>24</v>
      </c>
    </row>
    <row r="8" spans="2:10" ht="16.5" customHeight="1" x14ac:dyDescent="0.25">
      <c r="B8" s="44">
        <v>5</v>
      </c>
      <c r="C8" s="8"/>
      <c r="D8" s="8" t="s">
        <v>8</v>
      </c>
      <c r="E8" s="17" t="s">
        <v>5</v>
      </c>
      <c r="G8" s="44">
        <v>5</v>
      </c>
      <c r="H8" s="38" t="str">
        <f>"111250632167"</f>
        <v>111250632167</v>
      </c>
      <c r="I8" s="38" t="s">
        <v>29</v>
      </c>
      <c r="J8" s="29" t="s">
        <v>24</v>
      </c>
    </row>
    <row r="9" spans="2:10" ht="16.5" customHeight="1" x14ac:dyDescent="0.25">
      <c r="B9" s="44">
        <v>6</v>
      </c>
      <c r="C9" s="8"/>
      <c r="D9" s="8" t="s">
        <v>9</v>
      </c>
      <c r="E9" s="17" t="s">
        <v>5</v>
      </c>
      <c r="G9" s="44">
        <v>6</v>
      </c>
      <c r="H9" s="38" t="str">
        <f>"111250632253"</f>
        <v>111250632253</v>
      </c>
      <c r="I9" s="38" t="s">
        <v>30</v>
      </c>
      <c r="J9" s="29" t="s">
        <v>24</v>
      </c>
    </row>
    <row r="10" spans="2:10" ht="16.5" customHeight="1" thickBot="1" x14ac:dyDescent="0.3">
      <c r="B10" s="44">
        <v>7</v>
      </c>
      <c r="C10" s="8"/>
      <c r="D10" s="8" t="s">
        <v>10</v>
      </c>
      <c r="E10" s="17" t="s">
        <v>5</v>
      </c>
      <c r="G10" s="45">
        <v>7</v>
      </c>
      <c r="H10" s="39" t="str">
        <f>"131250632166"</f>
        <v>131250632166</v>
      </c>
      <c r="I10" s="39" t="s">
        <v>31</v>
      </c>
      <c r="J10" s="30" t="s">
        <v>24</v>
      </c>
    </row>
    <row r="11" spans="2:10" ht="16.5" customHeight="1" thickBot="1" x14ac:dyDescent="0.3">
      <c r="B11" s="45">
        <v>8</v>
      </c>
      <c r="C11" s="9"/>
      <c r="D11" s="9" t="s">
        <v>11</v>
      </c>
      <c r="E11" s="18" t="s">
        <v>5</v>
      </c>
      <c r="G11" s="46">
        <v>8</v>
      </c>
      <c r="H11" s="40" t="str">
        <f>"131250662101"</f>
        <v>131250662101</v>
      </c>
      <c r="I11" s="40" t="s">
        <v>32</v>
      </c>
      <c r="J11" s="31" t="s">
        <v>33</v>
      </c>
    </row>
    <row r="12" spans="2:10" ht="16.5" customHeight="1" x14ac:dyDescent="0.25">
      <c r="B12" s="50">
        <v>9</v>
      </c>
      <c r="C12" s="10"/>
      <c r="D12" s="10" t="s">
        <v>12</v>
      </c>
      <c r="E12" s="19" t="s">
        <v>13</v>
      </c>
      <c r="G12" s="43">
        <v>9</v>
      </c>
      <c r="H12" s="37" t="str">
        <f>"131250612302"</f>
        <v>131250612302</v>
      </c>
      <c r="I12" s="37" t="s">
        <v>34</v>
      </c>
      <c r="J12" s="32" t="s">
        <v>42</v>
      </c>
    </row>
    <row r="13" spans="2:10" ht="16.5" customHeight="1" x14ac:dyDescent="0.25">
      <c r="B13" s="51">
        <v>10</v>
      </c>
      <c r="C13" s="52"/>
      <c r="D13" s="11" t="s">
        <v>14</v>
      </c>
      <c r="E13" s="20" t="s">
        <v>13</v>
      </c>
      <c r="G13" s="44">
        <v>10</v>
      </c>
      <c r="H13" s="38" t="str">
        <f>"131250612114"</f>
        <v>131250612114</v>
      </c>
      <c r="I13" s="38" t="s">
        <v>35</v>
      </c>
      <c r="J13" s="33" t="s">
        <v>43</v>
      </c>
    </row>
    <row r="14" spans="2:10" ht="16.5" customHeight="1" thickBot="1" x14ac:dyDescent="0.3">
      <c r="B14" s="53">
        <v>11</v>
      </c>
      <c r="C14" s="54"/>
      <c r="D14" s="12" t="s">
        <v>15</v>
      </c>
      <c r="E14" s="21" t="s">
        <v>13</v>
      </c>
      <c r="G14" s="44">
        <v>11</v>
      </c>
      <c r="H14" s="38" t="str">
        <f>"131250642130"</f>
        <v>131250642130</v>
      </c>
      <c r="I14" s="38" t="s">
        <v>36</v>
      </c>
      <c r="J14" s="33" t="s">
        <v>17</v>
      </c>
    </row>
    <row r="15" spans="2:10" ht="16.5" customHeight="1" x14ac:dyDescent="0.3">
      <c r="B15" s="55">
        <v>12</v>
      </c>
      <c r="C15" s="56"/>
      <c r="D15" s="13" t="s">
        <v>16</v>
      </c>
      <c r="E15" s="22" t="s">
        <v>17</v>
      </c>
      <c r="G15" s="44">
        <v>12</v>
      </c>
      <c r="H15" s="38" t="str">
        <f>"131250612353"</f>
        <v>131250612353</v>
      </c>
      <c r="I15" s="38" t="s">
        <v>37</v>
      </c>
      <c r="J15" s="33" t="s">
        <v>42</v>
      </c>
    </row>
    <row r="16" spans="2:10" ht="16.5" customHeight="1" x14ac:dyDescent="0.3">
      <c r="B16" s="51">
        <v>13</v>
      </c>
      <c r="C16" s="57"/>
      <c r="D16" s="11" t="s">
        <v>18</v>
      </c>
      <c r="E16" s="20" t="s">
        <v>17</v>
      </c>
      <c r="G16" s="44">
        <v>13</v>
      </c>
      <c r="H16" s="38" t="str">
        <f>"121250612256"</f>
        <v>121250612256</v>
      </c>
      <c r="I16" s="38" t="s">
        <v>38</v>
      </c>
      <c r="J16" s="33" t="s">
        <v>50</v>
      </c>
    </row>
    <row r="17" spans="2:10" ht="16.5" customHeight="1" x14ac:dyDescent="0.3">
      <c r="B17" s="51">
        <v>14</v>
      </c>
      <c r="C17" s="57"/>
      <c r="D17" s="11" t="s">
        <v>19</v>
      </c>
      <c r="E17" s="20" t="s">
        <v>17</v>
      </c>
      <c r="G17" s="44">
        <v>14</v>
      </c>
      <c r="H17" s="38" t="str">
        <f>"131250642145"</f>
        <v>131250642145</v>
      </c>
      <c r="I17" s="38" t="s">
        <v>39</v>
      </c>
      <c r="J17" s="33" t="s">
        <v>17</v>
      </c>
    </row>
    <row r="18" spans="2:10" ht="16.5" customHeight="1" thickBot="1" x14ac:dyDescent="0.35">
      <c r="B18" s="53">
        <v>15</v>
      </c>
      <c r="C18" s="58"/>
      <c r="D18" s="12" t="s">
        <v>20</v>
      </c>
      <c r="E18" s="21" t="s">
        <v>17</v>
      </c>
      <c r="G18" s="45">
        <v>15</v>
      </c>
      <c r="H18" s="39" t="str">
        <f>"131250642241"</f>
        <v>131250642241</v>
      </c>
      <c r="I18" s="39" t="s">
        <v>40</v>
      </c>
      <c r="J18" s="34" t="s">
        <v>41</v>
      </c>
    </row>
    <row r="19" spans="2:10" ht="16.5" customHeight="1" x14ac:dyDescent="0.25">
      <c r="B19" s="43">
        <v>16</v>
      </c>
      <c r="C19" s="59"/>
      <c r="D19" s="14" t="s">
        <v>21</v>
      </c>
      <c r="E19" s="23" t="s">
        <v>24</v>
      </c>
      <c r="G19" s="6"/>
      <c r="H19" s="6"/>
      <c r="I19" s="7"/>
      <c r="J19" s="5"/>
    </row>
    <row r="20" spans="2:10" ht="16.5" customHeight="1" x14ac:dyDescent="0.25">
      <c r="B20" s="44">
        <v>17</v>
      </c>
      <c r="C20" s="60"/>
      <c r="D20" s="15" t="s">
        <v>22</v>
      </c>
      <c r="E20" s="24" t="s">
        <v>24</v>
      </c>
      <c r="G20" s="6"/>
      <c r="H20" s="6"/>
      <c r="I20" s="7"/>
      <c r="J20" s="5"/>
    </row>
    <row r="21" spans="2:10" ht="16.5" customHeight="1" thickBot="1" x14ac:dyDescent="0.3">
      <c r="B21" s="45">
        <v>18</v>
      </c>
      <c r="C21" s="61"/>
      <c r="D21" s="16" t="s">
        <v>23</v>
      </c>
      <c r="E21" s="25" t="s">
        <v>24</v>
      </c>
      <c r="G21" s="6"/>
      <c r="H21" s="6"/>
      <c r="I21" s="7"/>
      <c r="J21" s="5"/>
    </row>
    <row r="22" spans="2:10" ht="17.25" x14ac:dyDescent="0.25">
      <c r="B22" s="62">
        <v>19</v>
      </c>
      <c r="C22" s="1"/>
      <c r="D22" s="14" t="s">
        <v>47</v>
      </c>
      <c r="E22" s="23" t="s">
        <v>43</v>
      </c>
    </row>
    <row r="23" spans="2:10" ht="17.25" x14ac:dyDescent="0.25">
      <c r="B23" s="44">
        <v>20</v>
      </c>
      <c r="C23" s="2"/>
      <c r="D23" s="15" t="s">
        <v>48</v>
      </c>
      <c r="E23" s="24" t="s">
        <v>43</v>
      </c>
    </row>
    <row r="24" spans="2:10" ht="18" thickBot="1" x14ac:dyDescent="0.3">
      <c r="B24" s="63">
        <v>21</v>
      </c>
      <c r="C24" s="3"/>
      <c r="D24" s="16" t="s">
        <v>49</v>
      </c>
      <c r="E24" s="25" t="s">
        <v>43</v>
      </c>
    </row>
  </sheetData>
  <mergeCells count="2">
    <mergeCell ref="B2:E2"/>
    <mergeCell ref="G2:J2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2014-11-10T03:17:30Z</dcterms:modified>
</cp:coreProperties>
</file>